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Tax Rates" sheetId="1" r:id="rId1"/>
    <sheet name="State Apportionment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mm/d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cols>
    <col min="1" max="1" width="24.83203125" customWidth="1"/>
    <col min="2" max="2" width="10.83203125" customWidth="1"/>
  </cols>
  <sheetData>
    <row r="1">
      <c r="A1" t="str">
        <v>Tax Rate</v>
      </c>
      <c r="B1" t="str">
        <v>Value</v>
      </c>
    </row>
    <row r="2">
      <c r="A2" t="str">
        <v>Federal Corporate Rate</v>
      </c>
      <c r="B2">
        <v>0.21</v>
      </c>
    </row>
    <row r="3">
      <c r="A3" t="str">
        <v>CA Franchise Rate</v>
      </c>
      <c r="B3">
        <v>0.0884</v>
      </c>
    </row>
    <row r="4">
      <c r="A4" t="str">
        <v>NY Corporate Rate</v>
      </c>
      <c r="B4">
        <v>0.0725</v>
      </c>
    </row>
  </sheetData>
  <ignoredErrors>
    <ignoredError numberStoredAsText="1" sqref="A1:B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cols>
    <col min="1" max="1" width="16.83203125" customWidth="1"/>
    <col min="2" max="2" width="14.83203125" customWidth="1"/>
    <col min="3" max="3" width="14.83203125" customWidth="1"/>
    <col min="4" max="4" width="10.83203125" customWidth="1"/>
    <col min="5" max="5" width="18.83203125" customWidth="1"/>
  </cols>
  <sheetData>
    <row r="1">
      <c r="A1" t="str">
        <v>State</v>
      </c>
      <c r="B1" t="str">
        <v>Total Sales</v>
      </c>
      <c r="C1" t="str">
        <v>In-State Sales</v>
      </c>
      <c r="D1" t="str">
        <v>Factor</v>
      </c>
      <c r="E1" t="str">
        <v>Apportioned Income</v>
      </c>
    </row>
    <row r="2">
      <c r="A2" t="str">
        <v>California</v>
      </c>
      <c r="B2">
        <v>2450000</v>
      </c>
      <c r="C2">
        <v>890000</v>
      </c>
      <c r="D2">
        <f>=C2/B2</f>
        <v>0</v>
      </c>
      <c r="E2">
        <f>=D2*$E$8</f>
        <v>0</v>
      </c>
    </row>
    <row r="3">
      <c r="A3" t="str">
        <v>New York</v>
      </c>
      <c r="B3">
        <v>1800000</v>
      </c>
      <c r="C3">
        <v>620000</v>
      </c>
      <c r="D3">
        <f>=C3/B3</f>
        <v>0</v>
      </c>
      <c r="E3">
        <f>=D3*$E$8</f>
        <v>0</v>
      </c>
    </row>
    <row r="4">
      <c r="A4" t="str">
        <v>Texas</v>
      </c>
      <c r="B4">
        <v>950000</v>
      </c>
      <c r="C4">
        <v>340000</v>
      </c>
      <c r="D4">
        <v>0.389</v>
      </c>
      <c r="E4">
        <f>=D4*$E$8</f>
        <v>0</v>
      </c>
    </row>
    <row r="5">
      <c r="A5" t="str">
        <v>Illinois</v>
      </c>
      <c r="B5">
        <v>720000</v>
      </c>
      <c r="C5">
        <v>280000</v>
      </c>
      <c r="D5">
        <f>=C5/B5</f>
        <v>0</v>
      </c>
      <c r="E5">
        <f>=D5*$E$8</f>
        <v>0</v>
      </c>
    </row>
    <row r="6">
      <c r="A6" t="str">
        <v>Florida</v>
      </c>
      <c r="B6">
        <v>610000</v>
      </c>
      <c r="C6">
        <v>210000</v>
      </c>
      <c r="D6">
        <f>=C6/B6</f>
        <v>0</v>
      </c>
      <c r="E6">
        <v>430000</v>
      </c>
    </row>
    <row r="7">
      <c r="A7" t="str">
        <v>New Jersey</v>
      </c>
      <c r="B7">
        <v>420000</v>
      </c>
      <c r="C7">
        <v>155000</v>
      </c>
      <c r="D7">
        <v>0.368</v>
      </c>
      <c r="E7">
        <f>=D7*$E$8</f>
        <v>0</v>
      </c>
    </row>
    <row r="9">
      <c r="A9" t="str">
        <v>Federal Taxable Income</v>
      </c>
      <c r="E9">
        <v>1250000</v>
      </c>
    </row>
  </sheetData>
  <ignoredErrors>
    <ignoredError numberStoredAsText="1" sqref="A1:E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Rates</vt:lpstr>
      <vt:lpstr>State Apportionment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